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14115" windowHeight="4920"/>
  </bookViews>
  <sheets>
    <sheet name="Acta OCAD" sheetId="8" r:id="rId1"/>
    <sheet name="Hoja3" sheetId="3" r:id="rId2"/>
  </sheets>
  <definedNames>
    <definedName name="_xlnm.Print_Area" localSheetId="0">'Acta OCAD'!$B$2:$M$18</definedName>
    <definedName name="OLE_LINK1" localSheetId="0">'Acta OCAD'!#REF!</definedName>
  </definedNames>
  <calcPr calcId="145621"/>
</workbook>
</file>

<file path=xl/calcChain.xml><?xml version="1.0" encoding="utf-8"?>
<calcChain xmlns="http://schemas.openxmlformats.org/spreadsheetml/2006/main">
  <c r="M18" i="8" l="1"/>
  <c r="L18" i="8"/>
  <c r="K18" i="8"/>
  <c r="J18" i="8"/>
  <c r="I18" i="8"/>
</calcChain>
</file>

<file path=xl/sharedStrings.xml><?xml version="1.0" encoding="utf-8"?>
<sst xmlns="http://schemas.openxmlformats.org/spreadsheetml/2006/main" count="88" uniqueCount="58">
  <si>
    <t>N°</t>
  </si>
  <si>
    <t>NOMBRE DEL PROYECTO</t>
  </si>
  <si>
    <t>SECTOR</t>
  </si>
  <si>
    <t>VALOR TOTAL DEL PROYECTO</t>
  </si>
  <si>
    <t>VALOR A FINANCIAR A TRAVÉS DEL SGR</t>
  </si>
  <si>
    <t>FONDO COMPENSACIÓN  40%</t>
  </si>
  <si>
    <t>Totales</t>
  </si>
  <si>
    <t xml:space="preserve">Municipio </t>
  </si>
  <si>
    <t>Municipio de Sotará</t>
  </si>
  <si>
    <t>Municipio de Buenos Aires</t>
  </si>
  <si>
    <t>Municipio de Guapi</t>
  </si>
  <si>
    <t>Cod - BPIN</t>
  </si>
  <si>
    <t>EJECUTOR DESIGNADO</t>
  </si>
  <si>
    <t>Cod. Rad BP</t>
  </si>
  <si>
    <t>Recursos Propios
Municipios
2013</t>
  </si>
  <si>
    <t>ESTUDIOS Y DISEÑOS PARA LA PAVIMENTACION TRAMO SUAREZ LA SALVAJINA, MUNICIPIO DE SUAREZ, DEPARTAMENTO DEL CAUCA.</t>
  </si>
  <si>
    <t>MEJORAMIENTO DE LAS VIAS PANAMERICANA - VENTANAS, SANTA BARBARA -BUENA VISTA- SANTA BARBARA- CIDRAL - ORIENTE- LAESPERANZA Y CABUYAL LA ISLA EN LA ZONA RURAL DEL MUNICIPIO DE CALDONO CAUCA</t>
  </si>
  <si>
    <t>CONSTRUCCION VILLA OLIMPICA EN LA CABECERA DEL MUNICIPIO DE SUCRE, CAUCA, OCCIDENTE</t>
  </si>
  <si>
    <t xml:space="preserve">PAVIMENTACION EN CONCRETO HIDRAULICO DE LOS SECTORES COMPRENDIDOS EN LA CARRERA CUARTA Y CARRERA SEGUNDA DEL
MUNICIPIO DE GUAPI - CAUCA
</t>
  </si>
  <si>
    <t>Municipio de Suarez</t>
  </si>
  <si>
    <t>Municipio de Caldono</t>
  </si>
  <si>
    <t>Municipio de La Sucre</t>
  </si>
  <si>
    <t>CONSTRUCCION DE UNA SALA DE ESPERA CASETA TERMINAL TIMBIQUI, CASUCA, OCCIDENTE</t>
  </si>
  <si>
    <t xml:space="preserve">CONSTRUCCION DEL POLIDEPORTIVO EN SANTA BARBARA TIMBIQUI, CAUCA, </t>
  </si>
  <si>
    <t>Vias</t>
  </si>
  <si>
    <t>CONSTRUCCIÓN DE 70 SOLUCIONES INVIDIDUALES DE EVACUACIÓN Y TRATAMIENTOS DE EXCRETAS PARA LAS FAMILIAS UBICADAS EN LA SUBCUENCA RIO LOS ROBLES Y EL SALADO DEL MUNICIPIO DE SOTARA, -  CAUCA</t>
  </si>
  <si>
    <t>Saneamiento y Agua Potable</t>
  </si>
  <si>
    <t>Municipio deTimbiquí</t>
  </si>
  <si>
    <t>REGALÍAS  DIRECTAS DEL MUNICIPIO 
2013</t>
  </si>
  <si>
    <t>REGALÍAS  DIRECTAS DEL DEPARTAMENTO
2013</t>
  </si>
  <si>
    <t>CONSTRUCCIÓN DE UN POLIDEPORTIVO EN EL CORREGIMIENTO LA BALSA, BUENOS AIRES, OCCIDENTE</t>
  </si>
  <si>
    <t>CONSTRUCCIÓN DE UN POLIDEPORTIVO DEL VEREDA LA ESPERANZA, BUENOS AIRES, OCCIDENTES.</t>
  </si>
  <si>
    <t>IMPLEMENTACIÓN DE TIC PARA LA COMPETITIVIDAD DE INZA - CAUCA</t>
  </si>
  <si>
    <t>Municipio de Inzá</t>
  </si>
  <si>
    <t>05-13-389</t>
  </si>
  <si>
    <t>05-13-411</t>
  </si>
  <si>
    <t>15-13-412</t>
  </si>
  <si>
    <t>05-13-418</t>
  </si>
  <si>
    <t>02-13-464</t>
  </si>
  <si>
    <t>18-13-455</t>
  </si>
  <si>
    <t>15-13-454</t>
  </si>
  <si>
    <t>15-13-487</t>
  </si>
  <si>
    <t>15-13-486</t>
  </si>
  <si>
    <t>18-13-493</t>
  </si>
  <si>
    <t>20-13-475</t>
  </si>
  <si>
    <t>11-13-453</t>
  </si>
  <si>
    <t xml:space="preserve"> Deporte y Recreación</t>
  </si>
  <si>
    <t>Gestión Ambiental Sectorial y Urbana</t>
  </si>
  <si>
    <t>Infraestructura</t>
  </si>
  <si>
    <t>Vivienda y Desarrollo Urbano</t>
  </si>
  <si>
    <t>Tecnologias de la Información las Comunicacaiones - TIC</t>
  </si>
  <si>
    <t>REMODELACIÓN Y CONSTRUCCIÓN DEL PARQUE CENTRAL DE GUAPI, MUNICIPIO DE GUAPI CAUCA</t>
  </si>
  <si>
    <t>DISEÑO ARQUITECTONICO Y ESTUDIOS TECNICOS PARA LA ADECUACION  DE LA INFRAESTRUCTURA  EXISTENTE PARA EL FUNCIONAMIENTO DEL  CENTRO CULTURAL EN LAS INSTALACIONES DE ESTACION DEL FERROCARRIL DEL MUNICIPIO DE SUAREZ CAUCA OCCIDENTE</t>
  </si>
  <si>
    <t>Observaciones</t>
  </si>
  <si>
    <t>Aprobado</t>
  </si>
  <si>
    <t>Municipio de Sotará (Interventoria: Dpto Cauca)</t>
  </si>
  <si>
    <t>Municipio de La Sucre  (Interventoria: Dpto Cauca)</t>
  </si>
  <si>
    <t xml:space="preserve">
SISTEMA GENERAL DE REGALIAS - GOBERNACIÓN DEL CAUCA
OCAD DEPARTAMENTAL CAUCA
LISTADO DE PROYECTOS 
SESIÓN OCAD 25 DE JUNIO DE 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</si>
</sst>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8" formatCode="&quot;$&quot;\ #,##0.00_);[Red]\(&quot;$&quot;\ #,##0.00\)"/>
    <numFmt numFmtId="164" formatCode="[$$-240A]\ #,##0;[Red][$$-240A]\ #,##0"/>
    <numFmt numFmtId="165" formatCode="[$$-240A]\ #,##0.00;[Red][$$-240A]\ #,##0.00"/>
    <numFmt numFmtId="166" formatCode="&quot;$&quot;\ #,##0;[Red]&quot;$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/>
    <xf numFmtId="0" fontId="0" fillId="0" borderId="0" xfId="0" applyBorder="1"/>
    <xf numFmtId="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857250</xdr:colOff>
      <xdr:row>1</xdr:row>
      <xdr:rowOff>104774</xdr:rowOff>
    </xdr:from>
    <xdr:to>
      <xdr:col>12</xdr:col>
      <xdr:colOff>713014</xdr:colOff>
      <xdr:row>2</xdr:row>
      <xdr:rowOff>352425</xdr:rowOff>
    </xdr:to>
    <xdr:pic>
      <xdr:nvPicPr>
        <xdr:cNvPr id="2" name="1 Imagen" descr="Descripción: C:\Users\Gobernador Cauca\Downloads\Logo Imagen Gobierno JPG(4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0" y="638174"/>
          <a:ext cx="1065439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topLeftCell="A13" zoomScale="60" zoomScaleNormal="60" workbookViewId="0">
      <selection activeCell="C31" sqref="C31"/>
    </sheetView>
  </sheetViews>
  <sheetFormatPr baseColWidth="10" defaultRowHeight="15" x14ac:dyDescent="0.25"/>
  <cols>
    <col min="2" max="2" width="4.42578125" customWidth="1"/>
    <col min="3" max="3" width="36.28515625" customWidth="1"/>
    <col min="4" max="4" width="13.85546875" customWidth="1"/>
    <col min="5" max="5" width="17" customWidth="1"/>
    <col min="6" max="6" width="26.7109375" customWidth="1"/>
    <col min="7" max="7" width="11.140625" customWidth="1"/>
    <col min="8" max="8" width="19.7109375" customWidth="1"/>
    <col min="9" max="9" width="23.5703125" customWidth="1"/>
    <col min="10" max="10" width="21.28515625" customWidth="1"/>
    <col min="11" max="11" width="16" customWidth="1"/>
    <col min="12" max="12" width="18.140625" customWidth="1"/>
    <col min="13" max="13" width="16.42578125" customWidth="1"/>
    <col min="14" max="14" width="20.7109375" customWidth="1"/>
  </cols>
  <sheetData>
    <row r="1" spans="2:14" ht="42" customHeight="1" x14ac:dyDescent="0.25"/>
    <row r="2" spans="2:14" ht="27" customHeight="1" x14ac:dyDescent="0.25">
      <c r="B2" s="28" t="s">
        <v>57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40.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21.75" customHeight="1" x14ac:dyDescent="0.25">
      <c r="B4" s="24" t="s">
        <v>0</v>
      </c>
      <c r="C4" s="24" t="s">
        <v>1</v>
      </c>
      <c r="D4" s="24" t="s">
        <v>13</v>
      </c>
      <c r="E4" s="29" t="s">
        <v>11</v>
      </c>
      <c r="F4" s="30" t="s">
        <v>12</v>
      </c>
      <c r="G4" s="24" t="s">
        <v>7</v>
      </c>
      <c r="H4" s="24" t="s">
        <v>2</v>
      </c>
      <c r="I4" s="24" t="s">
        <v>3</v>
      </c>
      <c r="J4" s="24" t="s">
        <v>4</v>
      </c>
      <c r="K4" s="24"/>
      <c r="L4" s="24"/>
      <c r="M4" s="24" t="s">
        <v>14</v>
      </c>
      <c r="N4" s="25" t="s">
        <v>53</v>
      </c>
    </row>
    <row r="5" spans="2:14" ht="72" customHeight="1" x14ac:dyDescent="0.25">
      <c r="B5" s="24"/>
      <c r="C5" s="24"/>
      <c r="D5" s="24"/>
      <c r="E5" s="29"/>
      <c r="F5" s="30"/>
      <c r="G5" s="24"/>
      <c r="H5" s="24"/>
      <c r="I5" s="24"/>
      <c r="J5" s="22" t="s">
        <v>5</v>
      </c>
      <c r="K5" s="22" t="s">
        <v>28</v>
      </c>
      <c r="L5" s="22" t="s">
        <v>29</v>
      </c>
      <c r="M5" s="24"/>
      <c r="N5" s="26"/>
    </row>
    <row r="6" spans="2:14" ht="78" customHeight="1" x14ac:dyDescent="0.25">
      <c r="B6" s="5">
        <v>1</v>
      </c>
      <c r="C6" s="10" t="s">
        <v>30</v>
      </c>
      <c r="D6" s="11" t="s">
        <v>41</v>
      </c>
      <c r="E6" s="23">
        <v>2013003190019</v>
      </c>
      <c r="F6" s="5" t="s">
        <v>9</v>
      </c>
      <c r="G6" s="5" t="s">
        <v>9</v>
      </c>
      <c r="H6" s="6" t="s">
        <v>46</v>
      </c>
      <c r="I6" s="12">
        <v>335199556</v>
      </c>
      <c r="J6" s="12">
        <v>335199556</v>
      </c>
      <c r="K6" s="7"/>
      <c r="L6" s="7"/>
      <c r="M6" s="7"/>
      <c r="N6" s="7" t="s">
        <v>54</v>
      </c>
    </row>
    <row r="7" spans="2:14" ht="78" customHeight="1" x14ac:dyDescent="0.25">
      <c r="B7" s="5">
        <v>2</v>
      </c>
      <c r="C7" s="10" t="s">
        <v>31</v>
      </c>
      <c r="D7" s="11" t="s">
        <v>42</v>
      </c>
      <c r="E7" s="23">
        <v>2013003190020</v>
      </c>
      <c r="F7" s="5" t="s">
        <v>9</v>
      </c>
      <c r="G7" s="5" t="s">
        <v>9</v>
      </c>
      <c r="H7" s="6" t="s">
        <v>46</v>
      </c>
      <c r="I7" s="12">
        <v>247205204</v>
      </c>
      <c r="J7" s="12">
        <v>247205204</v>
      </c>
      <c r="K7" s="7"/>
      <c r="L7" s="7"/>
      <c r="M7" s="7"/>
      <c r="N7" s="7" t="s">
        <v>54</v>
      </c>
    </row>
    <row r="8" spans="2:14" ht="128.25" customHeight="1" x14ac:dyDescent="0.25">
      <c r="B8" s="5">
        <v>3</v>
      </c>
      <c r="C8" s="10" t="s">
        <v>16</v>
      </c>
      <c r="D8" s="11" t="s">
        <v>35</v>
      </c>
      <c r="E8" s="23">
        <v>2013003190022</v>
      </c>
      <c r="F8" s="5" t="s">
        <v>20</v>
      </c>
      <c r="G8" s="5" t="s">
        <v>20</v>
      </c>
      <c r="H8" s="6" t="s">
        <v>24</v>
      </c>
      <c r="I8" s="13">
        <v>585894879</v>
      </c>
      <c r="J8" s="14">
        <v>585894879</v>
      </c>
      <c r="K8" s="15"/>
      <c r="L8" s="16"/>
      <c r="M8" s="16"/>
      <c r="N8" s="7" t="s">
        <v>54</v>
      </c>
    </row>
    <row r="9" spans="2:14" ht="78" customHeight="1" x14ac:dyDescent="0.25">
      <c r="B9" s="5">
        <v>4</v>
      </c>
      <c r="C9" s="10" t="s">
        <v>51</v>
      </c>
      <c r="D9" s="11" t="s">
        <v>43</v>
      </c>
      <c r="E9" s="23">
        <v>2013003190018</v>
      </c>
      <c r="F9" s="5" t="s">
        <v>10</v>
      </c>
      <c r="G9" s="5" t="s">
        <v>10</v>
      </c>
      <c r="H9" s="8" t="s">
        <v>49</v>
      </c>
      <c r="I9" s="8">
        <v>439961776</v>
      </c>
      <c r="J9" s="8">
        <v>439961776</v>
      </c>
      <c r="K9" s="7"/>
      <c r="L9" s="7"/>
      <c r="M9" s="7"/>
      <c r="N9" s="7" t="s">
        <v>54</v>
      </c>
    </row>
    <row r="10" spans="2:14" ht="93" customHeight="1" x14ac:dyDescent="0.25">
      <c r="B10" s="5">
        <v>5</v>
      </c>
      <c r="C10" s="17" t="s">
        <v>18</v>
      </c>
      <c r="D10" s="11" t="s">
        <v>37</v>
      </c>
      <c r="E10" s="23">
        <v>2013003190012</v>
      </c>
      <c r="F10" s="5" t="s">
        <v>10</v>
      </c>
      <c r="G10" s="5" t="s">
        <v>10</v>
      </c>
      <c r="H10" s="6" t="s">
        <v>24</v>
      </c>
      <c r="I10" s="7">
        <v>2087161935</v>
      </c>
      <c r="J10" s="7">
        <v>2087161935</v>
      </c>
      <c r="K10" s="7"/>
      <c r="L10" s="9"/>
      <c r="M10" s="9"/>
      <c r="N10" s="7" t="s">
        <v>54</v>
      </c>
    </row>
    <row r="11" spans="2:14" ht="94.5" customHeight="1" x14ac:dyDescent="0.25">
      <c r="B11" s="5">
        <v>6</v>
      </c>
      <c r="C11" s="10" t="s">
        <v>32</v>
      </c>
      <c r="D11" s="11" t="s">
        <v>44</v>
      </c>
      <c r="E11" s="23">
        <v>2013003190021</v>
      </c>
      <c r="F11" s="5" t="s">
        <v>33</v>
      </c>
      <c r="G11" s="5" t="s">
        <v>33</v>
      </c>
      <c r="H11" s="6" t="s">
        <v>50</v>
      </c>
      <c r="I11" s="12">
        <v>604000000</v>
      </c>
      <c r="J11" s="12">
        <v>534000000</v>
      </c>
      <c r="K11" s="7"/>
      <c r="L11" s="7"/>
      <c r="M11" s="7"/>
      <c r="N11" s="7" t="s">
        <v>54</v>
      </c>
    </row>
    <row r="12" spans="2:14" ht="126" customHeight="1" x14ac:dyDescent="0.25">
      <c r="B12" s="5">
        <v>7</v>
      </c>
      <c r="C12" s="10" t="s">
        <v>25</v>
      </c>
      <c r="D12" s="11" t="s">
        <v>38</v>
      </c>
      <c r="E12" s="23">
        <v>2013003190013</v>
      </c>
      <c r="F12" s="5" t="s">
        <v>55</v>
      </c>
      <c r="G12" s="5" t="s">
        <v>8</v>
      </c>
      <c r="H12" s="6" t="s">
        <v>26</v>
      </c>
      <c r="I12" s="9">
        <v>418473090</v>
      </c>
      <c r="J12" s="9">
        <v>218473090</v>
      </c>
      <c r="K12" s="9"/>
      <c r="L12" s="9">
        <v>200000000</v>
      </c>
      <c r="M12" s="9"/>
      <c r="N12" s="7" t="s">
        <v>54</v>
      </c>
    </row>
    <row r="13" spans="2:14" ht="78" customHeight="1" x14ac:dyDescent="0.25">
      <c r="B13" s="5">
        <v>8</v>
      </c>
      <c r="C13" s="18" t="s">
        <v>15</v>
      </c>
      <c r="D13" s="11" t="s">
        <v>34</v>
      </c>
      <c r="E13" s="23">
        <v>2013003190010</v>
      </c>
      <c r="F13" s="6" t="s">
        <v>19</v>
      </c>
      <c r="G13" s="6" t="s">
        <v>19</v>
      </c>
      <c r="H13" s="6" t="s">
        <v>24</v>
      </c>
      <c r="I13" s="19">
        <v>101629124</v>
      </c>
      <c r="J13" s="15">
        <v>101629124</v>
      </c>
      <c r="K13" s="15"/>
      <c r="L13" s="9"/>
      <c r="M13" s="9"/>
      <c r="N13" s="7" t="s">
        <v>54</v>
      </c>
    </row>
    <row r="14" spans="2:14" ht="123" customHeight="1" x14ac:dyDescent="0.25">
      <c r="B14" s="5">
        <v>9</v>
      </c>
      <c r="C14" s="17" t="s">
        <v>52</v>
      </c>
      <c r="D14" s="11" t="s">
        <v>45</v>
      </c>
      <c r="E14" s="23">
        <v>2013003190014</v>
      </c>
      <c r="F14" s="5" t="s">
        <v>19</v>
      </c>
      <c r="G14" s="5" t="s">
        <v>19</v>
      </c>
      <c r="H14" s="6" t="s">
        <v>48</v>
      </c>
      <c r="I14" s="12">
        <v>50007725</v>
      </c>
      <c r="J14" s="12">
        <v>50007725</v>
      </c>
      <c r="K14" s="7"/>
      <c r="L14" s="7"/>
      <c r="M14" s="7"/>
      <c r="N14" s="7" t="s">
        <v>54</v>
      </c>
    </row>
    <row r="15" spans="2:14" ht="78" customHeight="1" x14ac:dyDescent="0.25">
      <c r="B15" s="5">
        <v>10</v>
      </c>
      <c r="C15" s="10" t="s">
        <v>17</v>
      </c>
      <c r="D15" s="11" t="s">
        <v>36</v>
      </c>
      <c r="E15" s="23">
        <v>2013003190011</v>
      </c>
      <c r="F15" s="5" t="s">
        <v>56</v>
      </c>
      <c r="G15" s="5" t="s">
        <v>21</v>
      </c>
      <c r="H15" s="6" t="s">
        <v>46</v>
      </c>
      <c r="I15" s="13">
        <v>1028000000</v>
      </c>
      <c r="J15" s="7">
        <v>328000000</v>
      </c>
      <c r="K15" s="7"/>
      <c r="L15" s="16">
        <v>700000000</v>
      </c>
      <c r="M15" s="16"/>
      <c r="N15" s="7" t="s">
        <v>54</v>
      </c>
    </row>
    <row r="16" spans="2:14" ht="78" customHeight="1" x14ac:dyDescent="0.25">
      <c r="B16" s="5">
        <v>11</v>
      </c>
      <c r="C16" s="18" t="s">
        <v>22</v>
      </c>
      <c r="D16" s="11" t="s">
        <v>39</v>
      </c>
      <c r="E16" s="23">
        <v>2013003190017</v>
      </c>
      <c r="F16" s="5" t="s">
        <v>27</v>
      </c>
      <c r="G16" s="5" t="s">
        <v>27</v>
      </c>
      <c r="H16" s="6" t="s">
        <v>47</v>
      </c>
      <c r="I16" s="20">
        <v>683959993.71000004</v>
      </c>
      <c r="J16" s="20">
        <v>683959993.71000004</v>
      </c>
      <c r="K16" s="7"/>
      <c r="L16" s="7"/>
      <c r="M16" s="7"/>
      <c r="N16" s="7" t="s">
        <v>54</v>
      </c>
    </row>
    <row r="17" spans="2:15" ht="78" customHeight="1" x14ac:dyDescent="0.25">
      <c r="B17" s="5">
        <v>12</v>
      </c>
      <c r="C17" s="10" t="s">
        <v>23</v>
      </c>
      <c r="D17" s="11" t="s">
        <v>40</v>
      </c>
      <c r="E17" s="23">
        <v>2013003190016</v>
      </c>
      <c r="F17" s="5" t="s">
        <v>27</v>
      </c>
      <c r="G17" s="5" t="s">
        <v>27</v>
      </c>
      <c r="H17" s="6" t="s">
        <v>46</v>
      </c>
      <c r="I17" s="12">
        <v>1529594305.27</v>
      </c>
      <c r="J17" s="12">
        <v>1529594305.27</v>
      </c>
      <c r="K17" s="7"/>
      <c r="L17" s="7"/>
      <c r="M17" s="7"/>
      <c r="N17" s="7" t="s">
        <v>54</v>
      </c>
      <c r="O17" s="1"/>
    </row>
    <row r="18" spans="2:15" x14ac:dyDescent="0.25">
      <c r="B18" s="27" t="s">
        <v>6</v>
      </c>
      <c r="C18" s="27"/>
      <c r="D18" s="27"/>
      <c r="E18" s="27"/>
      <c r="F18" s="27"/>
      <c r="G18" s="27"/>
      <c r="H18" s="27"/>
      <c r="I18" s="21">
        <f>SUM(I6:I17)</f>
        <v>8111087587.9799995</v>
      </c>
      <c r="J18" s="21">
        <f>SUM(J6:J17)</f>
        <v>7141087587.9799995</v>
      </c>
      <c r="K18" s="21">
        <f>SUM(K6:K17)</f>
        <v>0</v>
      </c>
      <c r="L18" s="21">
        <f>SUM(L6:L17)</f>
        <v>900000000</v>
      </c>
      <c r="M18" s="21">
        <f>SUM(M6:M17)</f>
        <v>0</v>
      </c>
      <c r="N18" s="21"/>
    </row>
    <row r="19" spans="2:15" x14ac:dyDescent="0.25">
      <c r="B19" s="2"/>
      <c r="C19" s="2"/>
      <c r="D19" s="2"/>
      <c r="E19" s="2"/>
      <c r="F19" s="2"/>
      <c r="G19" s="2"/>
      <c r="H19" s="2"/>
      <c r="I19" s="3"/>
      <c r="J19" s="4"/>
      <c r="K19" s="2"/>
      <c r="L19" s="2"/>
      <c r="M19" s="2"/>
      <c r="N19" s="2"/>
      <c r="O19" s="2"/>
    </row>
    <row r="20" spans="2:1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13">
    <mergeCell ref="M4:M5"/>
    <mergeCell ref="N4:N5"/>
    <mergeCell ref="B18:H18"/>
    <mergeCell ref="B2:N3"/>
    <mergeCell ref="B4:B5"/>
    <mergeCell ref="C4:C5"/>
    <mergeCell ref="D4:D5"/>
    <mergeCell ref="E4:E5"/>
    <mergeCell ref="F4:F5"/>
    <mergeCell ref="G4:G5"/>
    <mergeCell ref="H4:H5"/>
    <mergeCell ref="I4:I5"/>
    <mergeCell ref="J4:L4"/>
  </mergeCells>
  <pageMargins left="0.39370078740157483" right="0.39370078740157483" top="0.39370078740157483" bottom="0.39370078740157483" header="0.31496062992125984" footer="0.31496062992125984"/>
  <pageSetup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Acta OCAD</vt:lpstr>
      <vt:lpstr>Hoja3</vt:lpstr>
      <vt:lpstr>'Acta OCAD'!Área_de_impresión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GoCauca</cp:lastModifiedBy>
  <cp:lastPrinted>2013-06-25T14:59:52Z</cp:lastPrinted>
  <dcterms:created xsi:type="dcterms:W3CDTF">2013-03-12T21:24:56Z</dcterms:created>
  <dcterms:modified xsi:type="dcterms:W3CDTF">2013-06-25T22:29:15Z</dcterms:modified>
</cp:coreProperties>
</file>